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015f575d54b9338/Plocha/BISOni/MPSV-UP/ÚP medializace/TZ ÚP/Mesicni nezaměstnanosti/CERVEN 2024_NEZAMEST_STATISTIKY/"/>
    </mc:Choice>
  </mc:AlternateContent>
  <xr:revisionPtr revIDLastSave="0" documentId="13_ncr:1_{203C1334-0230-4487-B7AE-F0B735B64E96}" xr6:coauthVersionLast="47" xr6:coauthVersionMax="47" xr10:uidLastSave="{00000000-0000-0000-0000-000000000000}"/>
  <bookViews>
    <workbookView minimized="1" xWindow="3828" yWindow="3828" windowWidth="7500" windowHeight="600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M3" i="2" l="1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<sst xmlns="http://schemas.openxmlformats.org/spreadsheetml/2006/main" count="38" uniqueCount="26">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</sst>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/>
    <xf numFmtId="0" fontId="12" fillId="0" borderId="21" xfId="0" applyFont="1" applyBorder="1"/>
    <xf numFmtId="0" fontId="12" fillId="0" borderId="22" xfId="0" applyFont="1" applyBorder="1"/>
    <xf numFmtId="0" fontId="12" fillId="0" borderId="23" xfId="0" applyFont="1" applyBorder="1"/>
    <xf numFmtId="0" fontId="20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/>
    <xf numFmtId="165" fontId="8" fillId="0" borderId="0" xfId="0" applyNumberFormat="1" applyFont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/>
    <xf numFmtId="165" fontId="25" fillId="0" borderId="1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Border="1"/>
    <xf numFmtId="1" fontId="15" fillId="0" borderId="2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97"/>
  <sheetViews>
    <sheetView showGridLines="0" tabSelected="1" topLeftCell="A26" zoomScale="55" zoomScaleNormal="55" zoomScaleSheetLayoutView="55" zoomScalePageLayoutView="40" workbookViewId="0">
      <selection activeCell="V19" sqref="V19"/>
    </sheetView>
  </sheetViews>
  <sheetFormatPr defaultColWidth="8.33203125" defaultRowHeight="15"/>
  <cols>
    <col min="1" max="1" width="8.21875" style="3" customWidth="1"/>
    <col min="2" max="2" width="27.77734375" style="3" customWidth="1"/>
    <col min="3" max="3" width="11.88671875" style="3" customWidth="1"/>
    <col min="4" max="9" width="11.77734375" style="3" customWidth="1"/>
    <col min="10" max="10" width="13" style="3" customWidth="1"/>
    <col min="11" max="13" width="11.77734375" style="3" customWidth="1"/>
    <col min="14" max="14" width="12.21875" style="3" customWidth="1"/>
    <col min="15" max="15" width="13.21875" style="3" customWidth="1"/>
    <col min="16" max="16" width="1.77734375" style="3" customWidth="1"/>
    <col min="17" max="16384" width="8.33203125" style="3"/>
  </cols>
  <sheetData>
    <row r="1" spans="1:256" s="23" customFormat="1" ht="67.5" customHeight="1">
      <c r="A1" s="81" t="s">
        <v>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399999999999999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48" t="s">
        <v>12</v>
      </c>
      <c r="P4" s="4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399999999999999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48"/>
      <c r="P5" s="4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49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3"/>
      <c r="E7" s="53"/>
      <c r="F7" s="53"/>
      <c r="G7" s="53"/>
      <c r="H7" s="53"/>
      <c r="I7" s="53"/>
      <c r="J7" s="54"/>
      <c r="K7" s="53"/>
      <c r="L7" s="53"/>
      <c r="M7" s="53"/>
      <c r="N7" s="53"/>
      <c r="O7" s="55"/>
      <c r="P7" s="4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1">
        <v>267.07600000000002</v>
      </c>
      <c r="E8" s="51">
        <v>263.43299999999999</v>
      </c>
      <c r="F8" s="51">
        <v>252.87299999999999</v>
      </c>
      <c r="G8" s="51">
        <v>243.65799999999999</v>
      </c>
      <c r="H8" s="51">
        <v>235.46799999999999</v>
      </c>
      <c r="I8" s="51">
        <v>231.309</v>
      </c>
      <c r="J8" s="51">
        <v>240.70599999999999</v>
      </c>
      <c r="K8" s="51">
        <v>251.75299999999999</v>
      </c>
      <c r="L8" s="51">
        <v>256.38</v>
      </c>
      <c r="M8" s="51">
        <v>255.792</v>
      </c>
      <c r="N8" s="51">
        <v>257.18700000000001</v>
      </c>
      <c r="O8" s="52">
        <v>271.803</v>
      </c>
      <c r="P8" s="4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1" customFormat="1" ht="28.5" customHeight="1">
      <c r="A9" s="59"/>
      <c r="B9" s="63" t="s">
        <v>25</v>
      </c>
      <c r="C9" s="13" t="s">
        <v>16</v>
      </c>
      <c r="D9" s="51">
        <v>3.6072568610000002</v>
      </c>
      <c r="E9" s="51">
        <v>3.5436846449999999</v>
      </c>
      <c r="F9" s="51">
        <v>3.3800717423000002</v>
      </c>
      <c r="G9" s="51">
        <v>3.3109664738000002</v>
      </c>
      <c r="H9" s="51">
        <v>3.1859965970999999</v>
      </c>
      <c r="I9" s="51">
        <v>3.1293288378000002</v>
      </c>
      <c r="J9" s="51">
        <v>3.2796261217999998</v>
      </c>
      <c r="K9" s="51">
        <v>3.446136552</v>
      </c>
      <c r="L9" s="51">
        <v>3.4990835615</v>
      </c>
      <c r="M9" s="51">
        <v>3.4816698036</v>
      </c>
      <c r="N9" s="51">
        <v>3.4965744177999998</v>
      </c>
      <c r="O9" s="52">
        <v>3.7230434200999998</v>
      </c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</row>
    <row r="10" spans="1:256" ht="28.5" customHeight="1">
      <c r="A10" s="18"/>
      <c r="B10" s="19" t="s">
        <v>17</v>
      </c>
      <c r="C10" s="13" t="s">
        <v>18</v>
      </c>
      <c r="D10" s="51">
        <v>351.68</v>
      </c>
      <c r="E10" s="58">
        <v>363.91699999999997</v>
      </c>
      <c r="F10" s="51">
        <v>360.16800000000001</v>
      </c>
      <c r="G10" s="51">
        <v>344.35</v>
      </c>
      <c r="H10" s="51">
        <v>337.33100000000002</v>
      </c>
      <c r="I10" s="51">
        <v>319.40800000000002</v>
      </c>
      <c r="J10" s="51">
        <v>313.25</v>
      </c>
      <c r="K10" s="51">
        <v>312.327</v>
      </c>
      <c r="L10" s="51">
        <v>306.09800000000001</v>
      </c>
      <c r="M10" s="51">
        <v>297.36</v>
      </c>
      <c r="N10" s="51">
        <v>291.97000000000003</v>
      </c>
      <c r="O10" s="52">
        <v>288.64699999999999</v>
      </c>
      <c r="P10" s="4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3"/>
      <c r="B11" s="44"/>
      <c r="C11" s="45"/>
      <c r="D11" s="79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/>
      <c r="P11" s="4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1"/>
      <c r="E12" s="58"/>
      <c r="F12" s="51"/>
      <c r="G12" s="51"/>
      <c r="H12" s="51"/>
      <c r="I12" s="51"/>
      <c r="J12" s="58"/>
      <c r="K12" s="51"/>
      <c r="L12" s="51"/>
      <c r="M12" s="51"/>
      <c r="N12" s="51"/>
      <c r="O12" s="52"/>
      <c r="P12" s="4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1">
        <v>283.05900000000003</v>
      </c>
      <c r="E13" s="58">
        <v>282.50799999999998</v>
      </c>
      <c r="F13" s="51">
        <v>273.47800000000001</v>
      </c>
      <c r="G13" s="51">
        <v>261.68299999999999</v>
      </c>
      <c r="H13" s="51">
        <v>253.893</v>
      </c>
      <c r="I13" s="51">
        <v>249.792</v>
      </c>
      <c r="J13" s="51">
        <v>258.93299999999999</v>
      </c>
      <c r="K13" s="51">
        <v>260.803</v>
      </c>
      <c r="L13" s="51">
        <v>263.02</v>
      </c>
      <c r="M13" s="51">
        <v>260.64100000000002</v>
      </c>
      <c r="N13" s="51">
        <v>263.226</v>
      </c>
      <c r="O13" s="52">
        <v>279.22699999999998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1" customFormat="1" ht="27" customHeight="1">
      <c r="A14" s="59"/>
      <c r="B14" s="63" t="s">
        <v>25</v>
      </c>
      <c r="C14" s="13" t="s">
        <v>16</v>
      </c>
      <c r="D14" s="51">
        <v>3.8876853178999999</v>
      </c>
      <c r="E14" s="58">
        <v>3.8727055795999998</v>
      </c>
      <c r="F14" s="51">
        <v>3.7345524266000001</v>
      </c>
      <c r="G14" s="51">
        <v>3.5650274646</v>
      </c>
      <c r="H14" s="51">
        <v>3.4519356991999999</v>
      </c>
      <c r="I14" s="51">
        <v>3.3977562245000001</v>
      </c>
      <c r="J14" s="51">
        <v>3.5467272426999998</v>
      </c>
      <c r="K14" s="51">
        <v>3.5796466074</v>
      </c>
      <c r="L14" s="51">
        <v>3.608238826</v>
      </c>
      <c r="M14" s="51">
        <v>3.4547593840999999</v>
      </c>
      <c r="N14" s="51">
        <v>3.4879671655000002</v>
      </c>
      <c r="O14" s="52">
        <v>3.7308017968999998</v>
      </c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0"/>
      <c r="IB14" s="60"/>
      <c r="IC14" s="60"/>
      <c r="ID14" s="60"/>
      <c r="IE14" s="60"/>
      <c r="IF14" s="60"/>
      <c r="IG14" s="60"/>
      <c r="IH14" s="60"/>
      <c r="II14" s="60"/>
      <c r="IJ14" s="60"/>
      <c r="IK14" s="60"/>
      <c r="IL14" s="60"/>
      <c r="IM14" s="60"/>
      <c r="IN14" s="60"/>
      <c r="IO14" s="60"/>
      <c r="IP14" s="60"/>
      <c r="IQ14" s="60"/>
      <c r="IR14" s="60"/>
      <c r="IS14" s="60"/>
      <c r="IT14" s="60"/>
      <c r="IU14" s="60"/>
      <c r="IV14" s="60"/>
    </row>
    <row r="15" spans="1:256" ht="27" customHeight="1">
      <c r="A15" s="18"/>
      <c r="B15" s="19" t="s">
        <v>17</v>
      </c>
      <c r="C15" s="13" t="s">
        <v>18</v>
      </c>
      <c r="D15" s="51">
        <v>281.14100000000002</v>
      </c>
      <c r="E15" s="58">
        <v>283.09699999999998</v>
      </c>
      <c r="F15" s="51">
        <v>284.52499999999998</v>
      </c>
      <c r="G15" s="51">
        <v>284.52999999999997</v>
      </c>
      <c r="H15" s="51">
        <v>285.69200000000001</v>
      </c>
      <c r="I15" s="51">
        <v>286.69</v>
      </c>
      <c r="J15" s="51">
        <v>285.62700000000001</v>
      </c>
      <c r="K15" s="51">
        <v>281.20699999999999</v>
      </c>
      <c r="L15" s="51">
        <v>281.995</v>
      </c>
      <c r="M15" s="51">
        <v>280.49599999999998</v>
      </c>
      <c r="N15" s="51">
        <v>278.70800000000003</v>
      </c>
      <c r="O15" s="52">
        <v>271.78899999999999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3"/>
      <c r="B16" s="44"/>
      <c r="C16" s="45"/>
      <c r="D16" s="79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1"/>
      <c r="E17" s="58"/>
      <c r="F17" s="51"/>
      <c r="G17" s="51"/>
      <c r="H17" s="51"/>
      <c r="I17" s="51"/>
      <c r="J17" s="58"/>
      <c r="K17" s="51"/>
      <c r="L17" s="51"/>
      <c r="M17" s="51"/>
      <c r="N17" s="51"/>
      <c r="O17" s="52"/>
      <c r="P17" s="4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1">
        <v>295.54599999999999</v>
      </c>
      <c r="E18" s="58">
        <v>296.10700000000003</v>
      </c>
      <c r="F18" s="51">
        <v>288.62299999999999</v>
      </c>
      <c r="G18" s="51">
        <v>280.07799999999997</v>
      </c>
      <c r="H18" s="51">
        <v>274.322</v>
      </c>
      <c r="I18" s="51">
        <v>272.68400000000003</v>
      </c>
      <c r="J18" s="51"/>
      <c r="K18" s="51"/>
      <c r="L18" s="51"/>
      <c r="M18" s="51"/>
      <c r="N18" s="51"/>
      <c r="O18" s="52"/>
    </row>
    <row r="19" spans="1:256" s="61" customFormat="1" ht="27" customHeight="1">
      <c r="A19" s="59"/>
      <c r="B19" s="63" t="s">
        <v>25</v>
      </c>
      <c r="C19" s="13" t="s">
        <v>16</v>
      </c>
      <c r="D19" s="51">
        <v>3.9605047233000001</v>
      </c>
      <c r="E19" s="58">
        <v>3.9653672392999999</v>
      </c>
      <c r="F19" s="51">
        <v>3.8599641979000001</v>
      </c>
      <c r="G19" s="51">
        <v>3.7389254014</v>
      </c>
      <c r="H19" s="51">
        <v>3.6236018441</v>
      </c>
      <c r="I19" s="51">
        <v>3.6095148494</v>
      </c>
      <c r="J19" s="51"/>
      <c r="K19" s="51"/>
      <c r="L19" s="51"/>
      <c r="M19" s="51"/>
      <c r="N19" s="51"/>
      <c r="O19" s="52"/>
    </row>
    <row r="20" spans="1:256" ht="27" customHeight="1">
      <c r="A20" s="18"/>
      <c r="B20" s="19" t="s">
        <v>17</v>
      </c>
      <c r="C20" s="13" t="s">
        <v>18</v>
      </c>
      <c r="D20" s="51">
        <v>266.78300000000002</v>
      </c>
      <c r="E20" s="58">
        <v>268.57900000000001</v>
      </c>
      <c r="F20" s="51">
        <v>268.66000000000003</v>
      </c>
      <c r="G20" s="51">
        <v>268.04599999999999</v>
      </c>
      <c r="H20" s="51">
        <v>266.517</v>
      </c>
      <c r="I20" s="51">
        <v>263.55200000000002</v>
      </c>
      <c r="J20" s="51"/>
      <c r="K20" s="51"/>
      <c r="L20" s="51"/>
      <c r="M20" s="51"/>
      <c r="N20" s="51"/>
      <c r="O20" s="52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3"/>
      <c r="B21" s="44"/>
      <c r="C21" s="45"/>
      <c r="D21" s="79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0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78"/>
      <c r="B23" s="76"/>
      <c r="C23" s="77"/>
      <c r="D23" s="76"/>
      <c r="E23" s="76"/>
      <c r="F23" s="76"/>
      <c r="G23" s="77"/>
      <c r="H23" s="76"/>
      <c r="I23" s="76"/>
      <c r="J23" s="76"/>
      <c r="K23" s="76"/>
      <c r="L23" s="76"/>
      <c r="M23" s="76"/>
      <c r="N23" s="76"/>
      <c r="O23" s="76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7.399999999999999">
      <c r="HV71" s="28"/>
    </row>
    <row r="72" spans="1:230" s="30" customFormat="1" ht="17.399999999999999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399999999999999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ht="9" customHeight="1"/>
    <row r="94" spans="1:28" ht="28.5" customHeight="1"/>
    <row r="96" spans="1:28"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4:28"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</row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7.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M2" sqref="OM2:OM3"/>
    </sheetView>
  </sheetViews>
  <sheetFormatPr defaultRowHeight="12.6"/>
  <cols>
    <col min="1" max="1" width="11.21875" style="31" customWidth="1"/>
    <col min="2" max="230" width="5.88671875" style="31" customWidth="1"/>
    <col min="231" max="241" width="5.88671875" customWidth="1"/>
    <col min="242" max="265" width="7.77734375" customWidth="1"/>
    <col min="274" max="274" width="9.33203125" bestFit="1" customWidth="1"/>
    <col min="276" max="276" width="9.77734375" customWidth="1"/>
    <col min="277" max="277" width="9.33203125" bestFit="1" customWidth="1"/>
  </cols>
  <sheetData>
    <row r="1" spans="1:409" s="27" customFormat="1" ht="17.399999999999999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2">
        <v>2015</v>
      </c>
      <c r="KE1" s="83"/>
      <c r="KF1" s="83"/>
      <c r="KG1" s="83"/>
      <c r="KH1" s="83"/>
      <c r="KI1" s="83"/>
      <c r="KJ1" s="83"/>
      <c r="KK1" s="83"/>
      <c r="KL1" s="83"/>
      <c r="KM1" s="83"/>
      <c r="KN1" s="83"/>
      <c r="KO1" s="84"/>
      <c r="KP1" s="85">
        <v>2016</v>
      </c>
      <c r="KQ1" s="86"/>
      <c r="KR1" s="86"/>
      <c r="KS1" s="86"/>
      <c r="KT1" s="86"/>
      <c r="KU1" s="86"/>
      <c r="KV1" s="86"/>
      <c r="KW1" s="86"/>
      <c r="KX1" s="86"/>
      <c r="KY1" s="86"/>
      <c r="KZ1" s="86"/>
      <c r="LA1" s="86"/>
      <c r="LB1" s="87">
        <v>2017</v>
      </c>
      <c r="LC1" s="88"/>
      <c r="LD1" s="88"/>
      <c r="LE1" s="88"/>
      <c r="LF1" s="88"/>
      <c r="LG1" s="88"/>
      <c r="LH1" s="88"/>
      <c r="LI1" s="88"/>
      <c r="LJ1" s="88"/>
      <c r="LK1" s="88"/>
      <c r="LL1" s="88"/>
      <c r="LM1" s="89"/>
      <c r="LN1" s="87">
        <v>2018</v>
      </c>
      <c r="LO1" s="88"/>
      <c r="LP1" s="88"/>
      <c r="LQ1" s="88"/>
      <c r="LR1" s="88"/>
      <c r="LS1" s="88"/>
      <c r="LT1" s="88"/>
      <c r="LU1" s="88"/>
      <c r="LV1" s="88"/>
      <c r="LW1" s="88"/>
      <c r="LX1" s="88"/>
      <c r="LY1" s="89"/>
      <c r="LZ1" s="87">
        <v>2019</v>
      </c>
      <c r="MA1" s="88"/>
      <c r="MB1" s="88"/>
      <c r="MC1" s="88"/>
      <c r="MD1" s="88"/>
      <c r="ME1" s="88"/>
      <c r="MF1" s="88"/>
      <c r="MG1" s="88"/>
      <c r="MH1" s="88"/>
      <c r="MI1" s="88"/>
      <c r="MJ1" s="88"/>
      <c r="MK1" s="89"/>
      <c r="ML1" s="96">
        <v>2020</v>
      </c>
      <c r="MM1" s="97"/>
      <c r="MN1" s="97"/>
      <c r="MO1" s="97"/>
      <c r="MP1" s="97"/>
      <c r="MQ1" s="97"/>
      <c r="MR1" s="97"/>
      <c r="MS1" s="97"/>
      <c r="MT1" s="97"/>
      <c r="MU1" s="97"/>
      <c r="MV1" s="97"/>
      <c r="MW1" s="97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83"/>
      <c r="NL1" s="83"/>
      <c r="NM1" s="83"/>
      <c r="NN1" s="83"/>
      <c r="NO1" s="83"/>
      <c r="NP1" s="83"/>
      <c r="NQ1" s="83"/>
      <c r="NR1" s="83"/>
      <c r="NS1" s="83"/>
      <c r="NT1" s="83"/>
      <c r="NU1" s="84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 ht="13.2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6">
        <v>585809</v>
      </c>
      <c r="JG2" s="56">
        <v>593683</v>
      </c>
      <c r="JH2" s="56">
        <v>587768</v>
      </c>
      <c r="JI2" s="56">
        <v>565228</v>
      </c>
      <c r="JJ2" s="56">
        <v>547463</v>
      </c>
      <c r="JK2" s="57">
        <v>540473</v>
      </c>
      <c r="JL2" s="57">
        <v>551096</v>
      </c>
      <c r="JM2" s="57">
        <v>551731</v>
      </c>
      <c r="JN2" s="57">
        <v>557058</v>
      </c>
      <c r="JO2" s="56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57">
        <v>549973</v>
      </c>
      <c r="JW2" s="57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4">
        <v>556191</v>
      </c>
      <c r="KE2" s="57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v>456341</v>
      </c>
      <c r="KK2" s="26">
        <v>450666</v>
      </c>
      <c r="KL2" s="57">
        <v>441892</v>
      </c>
      <c r="KM2" s="57">
        <v>430432</v>
      </c>
      <c r="KN2" s="57">
        <v>431364</v>
      </c>
      <c r="KO2" s="65">
        <v>453118</v>
      </c>
      <c r="KP2" s="57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66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67">
        <v>280620</v>
      </c>
      <c r="LN2" s="66">
        <v>289228</v>
      </c>
      <c r="LO2" s="26">
        <v>280899</v>
      </c>
      <c r="LP2" s="57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4">
        <v>245057</v>
      </c>
      <c r="MA2" s="26">
        <v>241417</v>
      </c>
      <c r="MB2" s="26">
        <v>227053</v>
      </c>
      <c r="MC2" s="26">
        <v>209828</v>
      </c>
      <c r="MD2" s="26">
        <v>200675</v>
      </c>
      <c r="ME2" s="26">
        <v>195723</v>
      </c>
      <c r="MF2" s="26">
        <v>205120</v>
      </c>
      <c r="MG2" s="26">
        <v>204789</v>
      </c>
      <c r="MH2" s="26">
        <v>201907</v>
      </c>
      <c r="MI2" s="26">
        <v>196518</v>
      </c>
      <c r="MJ2" s="26">
        <v>197289</v>
      </c>
      <c r="MK2" s="26">
        <v>215532</v>
      </c>
      <c r="ML2" s="64">
        <v>230022</v>
      </c>
      <c r="MM2" s="26">
        <v>227369</v>
      </c>
      <c r="MN2" s="26">
        <v>225678</v>
      </c>
      <c r="MO2" s="26">
        <v>254040</v>
      </c>
      <c r="MP2" s="26">
        <v>266144</v>
      </c>
      <c r="MQ2" s="26">
        <v>269637</v>
      </c>
      <c r="MR2" s="26">
        <v>279673</v>
      </c>
      <c r="MS2" s="26">
        <v>279078</v>
      </c>
      <c r="MT2" s="26">
        <v>277015</v>
      </c>
      <c r="MU2" s="26">
        <v>271685</v>
      </c>
      <c r="MV2" s="26">
        <v>274526</v>
      </c>
      <c r="MW2" s="26">
        <v>291977</v>
      </c>
      <c r="MX2" s="64">
        <v>308859</v>
      </c>
      <c r="MY2" s="26">
        <v>311463</v>
      </c>
      <c r="MZ2" s="26">
        <v>306616</v>
      </c>
      <c r="NA2" s="26">
        <v>297876</v>
      </c>
      <c r="NB2" s="26">
        <v>285822</v>
      </c>
      <c r="NC2" s="26">
        <v>273302</v>
      </c>
      <c r="ND2" s="26">
        <v>272178</v>
      </c>
      <c r="NE2" s="26">
        <v>267889</v>
      </c>
      <c r="NF2" s="26">
        <v>262142</v>
      </c>
      <c r="NG2" s="26">
        <v>251689</v>
      </c>
      <c r="NH2" s="26">
        <v>245549</v>
      </c>
      <c r="NI2" s="26">
        <v>258173</v>
      </c>
      <c r="NJ2" s="64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67">
        <v>271803</v>
      </c>
      <c r="NV2" s="64">
        <v>283059</v>
      </c>
      <c r="NW2" s="26">
        <v>282508</v>
      </c>
      <c r="NX2" s="26">
        <v>273478</v>
      </c>
      <c r="NY2" s="26">
        <v>261683</v>
      </c>
      <c r="NZ2" s="26">
        <v>253893</v>
      </c>
      <c r="OA2" s="26">
        <v>249792</v>
      </c>
      <c r="OB2" s="26">
        <v>258933</v>
      </c>
      <c r="OC2" s="26">
        <v>260803</v>
      </c>
      <c r="OD2" s="26">
        <v>263020</v>
      </c>
      <c r="OE2" s="26">
        <v>260641.00000000003</v>
      </c>
      <c r="OF2" s="26">
        <v>263226</v>
      </c>
      <c r="OG2" s="67">
        <v>279227</v>
      </c>
      <c r="OH2" s="64">
        <f>+NEZ22_24!D18*1000</f>
        <v>295546</v>
      </c>
      <c r="OI2" s="26">
        <f>+NEZ22_24!E18*1000</f>
        <v>296107</v>
      </c>
      <c r="OJ2" s="26">
        <f>+NEZ22_24!F18*1000</f>
        <v>288623</v>
      </c>
      <c r="OK2" s="26">
        <f>+NEZ22_24!G18*1000</f>
        <v>280078</v>
      </c>
      <c r="OL2" s="26">
        <f>+NEZ22_24!H18*1000</f>
        <v>274322</v>
      </c>
      <c r="OM2" s="26">
        <f>+NEZ22_24!I18*1000</f>
        <v>272684</v>
      </c>
    </row>
    <row r="3" spans="1:409" s="69" customFormat="1" ht="13.8" thickBot="1">
      <c r="A3" s="68" t="s">
        <v>20</v>
      </c>
      <c r="B3" s="68">
        <v>48657</v>
      </c>
      <c r="C3" s="68">
        <v>37978</v>
      </c>
      <c r="D3" s="68">
        <v>37305</v>
      </c>
      <c r="E3" s="68">
        <v>36280</v>
      </c>
      <c r="F3" s="68">
        <v>37129</v>
      </c>
      <c r="G3" s="68">
        <v>35176</v>
      </c>
      <c r="H3" s="68">
        <v>37942</v>
      </c>
      <c r="I3" s="68">
        <v>42153</v>
      </c>
      <c r="J3" s="68">
        <v>43913</v>
      </c>
      <c r="K3" s="68">
        <v>44733</v>
      </c>
      <c r="L3" s="68">
        <v>45517</v>
      </c>
      <c r="M3" s="68">
        <v>48402</v>
      </c>
      <c r="N3" s="68">
        <v>52579</v>
      </c>
      <c r="O3" s="68">
        <v>59838</v>
      </c>
      <c r="P3" s="69">
        <v>65731</v>
      </c>
      <c r="Q3" s="69">
        <v>71996</v>
      </c>
      <c r="R3" s="69">
        <v>78306</v>
      </c>
      <c r="S3" s="69">
        <v>84966</v>
      </c>
      <c r="T3" s="69">
        <v>88878</v>
      </c>
      <c r="U3" s="69">
        <v>93656</v>
      </c>
      <c r="V3" s="69">
        <v>88806</v>
      </c>
      <c r="W3" s="69">
        <v>84907</v>
      </c>
      <c r="X3" s="69">
        <v>81338</v>
      </c>
      <c r="Y3" s="69">
        <v>79422</v>
      </c>
      <c r="Z3" s="69">
        <v>74594</v>
      </c>
      <c r="AA3" s="69">
        <v>72402</v>
      </c>
      <c r="AB3" s="69">
        <v>73098</v>
      </c>
      <c r="AC3" s="69">
        <v>71949</v>
      </c>
      <c r="AD3" s="69">
        <v>74441</v>
      </c>
      <c r="AE3" s="69">
        <v>74048</v>
      </c>
      <c r="AF3" s="69">
        <v>72309</v>
      </c>
      <c r="AG3" s="69">
        <v>71920</v>
      </c>
      <c r="AH3" s="69">
        <v>65821</v>
      </c>
      <c r="AI3" s="69">
        <v>60513</v>
      </c>
      <c r="AJ3" s="69">
        <v>55067</v>
      </c>
      <c r="AK3" s="69">
        <v>53938</v>
      </c>
      <c r="AL3" s="69">
        <v>56366</v>
      </c>
      <c r="AM3" s="69">
        <v>60737</v>
      </c>
      <c r="AN3" s="69">
        <v>66310</v>
      </c>
      <c r="AO3" s="69">
        <v>69678</v>
      </c>
      <c r="AP3" s="69">
        <v>74128</v>
      </c>
      <c r="AQ3" s="69">
        <v>78485</v>
      </c>
      <c r="AR3" s="69">
        <v>81304</v>
      </c>
      <c r="AS3" s="69">
        <v>87025</v>
      </c>
      <c r="AT3" s="69">
        <v>82167</v>
      </c>
      <c r="AU3" s="69">
        <v>79480</v>
      </c>
      <c r="AV3" s="69">
        <v>76561</v>
      </c>
      <c r="AW3" s="69">
        <v>76581</v>
      </c>
      <c r="AX3" s="69">
        <v>75659</v>
      </c>
      <c r="AY3" s="69">
        <v>81242</v>
      </c>
      <c r="AZ3" s="69">
        <v>86987</v>
      </c>
      <c r="BA3" s="69">
        <v>89646</v>
      </c>
      <c r="BB3" s="69">
        <v>95198</v>
      </c>
      <c r="BC3" s="69">
        <v>98656</v>
      </c>
      <c r="BD3" s="69">
        <v>100862</v>
      </c>
      <c r="BE3" s="69">
        <v>101432</v>
      </c>
      <c r="BF3" s="69">
        <v>94383</v>
      </c>
      <c r="BG3" s="69">
        <v>92363</v>
      </c>
      <c r="BH3" s="69">
        <v>90503</v>
      </c>
      <c r="BI3" s="69">
        <v>88047</v>
      </c>
      <c r="BJ3" s="69">
        <v>89916</v>
      </c>
      <c r="BK3" s="69">
        <v>94325</v>
      </c>
      <c r="BL3" s="69">
        <v>95830</v>
      </c>
      <c r="BM3" s="69">
        <v>100985</v>
      </c>
      <c r="BN3" s="69">
        <v>106605</v>
      </c>
      <c r="BO3" s="69">
        <v>109774</v>
      </c>
      <c r="BP3" s="69">
        <v>107772</v>
      </c>
      <c r="BQ3" s="69">
        <v>109426</v>
      </c>
      <c r="BR3" s="69">
        <v>102936</v>
      </c>
      <c r="BS3" s="69">
        <v>95536</v>
      </c>
      <c r="BT3" s="69">
        <v>87649</v>
      </c>
      <c r="BU3" s="69">
        <v>83976</v>
      </c>
      <c r="BV3" s="69">
        <v>81472</v>
      </c>
      <c r="BW3" s="69">
        <v>83598</v>
      </c>
      <c r="BX3" s="69">
        <v>87125</v>
      </c>
      <c r="BY3" s="69">
        <v>84357</v>
      </c>
      <c r="BZ3" s="69">
        <v>84893</v>
      </c>
      <c r="CA3" s="69">
        <v>81601</v>
      </c>
      <c r="CB3" s="69">
        <v>77380</v>
      </c>
      <c r="CC3" s="69">
        <v>78367</v>
      </c>
      <c r="CD3" s="69">
        <v>73220</v>
      </c>
      <c r="CE3" s="69">
        <v>68389</v>
      </c>
      <c r="CF3" s="69">
        <v>64141</v>
      </c>
      <c r="CG3" s="69">
        <v>62284</v>
      </c>
      <c r="CH3" s="69">
        <v>62157</v>
      </c>
      <c r="CI3" s="69">
        <v>62546</v>
      </c>
      <c r="CJ3" s="69">
        <v>64252</v>
      </c>
      <c r="CK3" s="69">
        <v>65394</v>
      </c>
      <c r="CL3" s="69">
        <v>61457</v>
      </c>
      <c r="CM3" s="69">
        <v>58207</v>
      </c>
      <c r="CN3" s="69">
        <v>56659</v>
      </c>
      <c r="CO3" s="69">
        <v>54530</v>
      </c>
      <c r="CP3" s="69">
        <v>51440</v>
      </c>
      <c r="CQ3" s="69">
        <v>46851</v>
      </c>
      <c r="CR3" s="69">
        <v>41517</v>
      </c>
      <c r="CS3" s="69">
        <v>37641</v>
      </c>
      <c r="CT3" s="69">
        <v>36390</v>
      </c>
      <c r="CU3" s="69">
        <v>35207</v>
      </c>
      <c r="CV3" s="69">
        <v>32966</v>
      </c>
      <c r="CW3" s="69">
        <v>32812</v>
      </c>
      <c r="CX3" s="69">
        <v>33531</v>
      </c>
      <c r="CY3" s="69">
        <v>34451</v>
      </c>
      <c r="CZ3" s="69">
        <v>36537</v>
      </c>
      <c r="DA3" s="69">
        <v>38647</v>
      </c>
      <c r="DB3" s="69">
        <v>36650</v>
      </c>
      <c r="DC3" s="69">
        <v>37560</v>
      </c>
      <c r="DD3" s="69">
        <v>36892</v>
      </c>
      <c r="DE3" s="69">
        <v>35117</v>
      </c>
      <c r="DF3" s="69">
        <v>34694</v>
      </c>
      <c r="DG3" s="69">
        <v>37122</v>
      </c>
      <c r="DH3" s="69">
        <v>38365</v>
      </c>
      <c r="DI3" s="69">
        <v>41401</v>
      </c>
      <c r="DJ3" s="69">
        <v>45044</v>
      </c>
      <c r="DK3" s="69">
        <v>47951</v>
      </c>
      <c r="DL3" s="69">
        <v>49454</v>
      </c>
      <c r="DM3" s="69">
        <v>54578</v>
      </c>
      <c r="DN3" s="69">
        <v>53097</v>
      </c>
      <c r="DO3" s="69">
        <v>54164</v>
      </c>
      <c r="DP3" s="69">
        <v>52476</v>
      </c>
      <c r="DQ3" s="69">
        <v>52060</v>
      </c>
      <c r="DR3" s="69">
        <v>53472</v>
      </c>
      <c r="DS3" s="69">
        <v>54900</v>
      </c>
      <c r="DT3" s="69">
        <v>55677</v>
      </c>
      <c r="DU3" s="69">
        <v>58023</v>
      </c>
      <c r="DV3" s="69">
        <v>60003</v>
      </c>
      <c r="DW3" s="69">
        <v>59798</v>
      </c>
      <c r="DX3" s="69">
        <v>60734</v>
      </c>
      <c r="DY3" s="69">
        <v>63576</v>
      </c>
      <c r="DZ3" s="69">
        <v>62899</v>
      </c>
      <c r="EA3" s="69">
        <v>60506</v>
      </c>
      <c r="EB3" s="69">
        <v>56458</v>
      </c>
      <c r="EC3" s="69">
        <v>52084</v>
      </c>
      <c r="ED3" s="69">
        <v>51672</v>
      </c>
      <c r="EE3" s="69">
        <v>49448</v>
      </c>
      <c r="EF3" s="69">
        <v>49230</v>
      </c>
      <c r="EG3" s="69">
        <v>48817</v>
      </c>
      <c r="EH3" s="69">
        <v>49470</v>
      </c>
      <c r="EI3" s="69">
        <v>49073</v>
      </c>
      <c r="EJ3" s="69">
        <v>50240</v>
      </c>
      <c r="EK3" s="69">
        <v>50933</v>
      </c>
      <c r="EL3" s="69">
        <v>48302</v>
      </c>
      <c r="EM3" s="69">
        <v>46133</v>
      </c>
      <c r="EN3" s="69">
        <v>43436</v>
      </c>
      <c r="EO3" s="69">
        <v>40651</v>
      </c>
      <c r="EP3" s="69">
        <v>40309</v>
      </c>
      <c r="EQ3" s="69">
        <v>40161</v>
      </c>
      <c r="ER3" s="69">
        <v>41278</v>
      </c>
      <c r="ES3" s="69">
        <v>41190</v>
      </c>
      <c r="ET3" s="69">
        <v>42344</v>
      </c>
      <c r="EU3" s="69">
        <v>43005</v>
      </c>
      <c r="EV3" s="69">
        <v>43742</v>
      </c>
      <c r="EW3" s="69">
        <v>45542</v>
      </c>
      <c r="EX3" s="69">
        <v>45216</v>
      </c>
      <c r="EY3" s="69">
        <v>44170</v>
      </c>
      <c r="EZ3" s="69">
        <v>42717</v>
      </c>
      <c r="FA3" s="69">
        <v>40188</v>
      </c>
      <c r="FB3" s="69">
        <v>41653</v>
      </c>
      <c r="FC3" s="69">
        <v>43917</v>
      </c>
      <c r="FD3" s="69">
        <v>42406</v>
      </c>
      <c r="FE3" s="69">
        <v>42657</v>
      </c>
      <c r="FF3" s="69">
        <v>44660</v>
      </c>
      <c r="FG3" s="69">
        <v>45426</v>
      </c>
      <c r="FH3" s="69">
        <v>45737</v>
      </c>
      <c r="FI3" s="69">
        <v>48543</v>
      </c>
      <c r="FJ3" s="69">
        <v>47104</v>
      </c>
      <c r="FK3" s="69">
        <v>49026</v>
      </c>
      <c r="FL3" s="69">
        <v>50316</v>
      </c>
      <c r="FM3" s="69">
        <v>51203</v>
      </c>
      <c r="FN3" s="69">
        <v>54180</v>
      </c>
      <c r="FO3" s="69">
        <v>56037</v>
      </c>
      <c r="FP3" s="69">
        <v>55866</v>
      </c>
      <c r="FQ3" s="69">
        <v>55864</v>
      </c>
      <c r="FR3" s="69">
        <v>57172</v>
      </c>
      <c r="FS3" s="69">
        <v>56998</v>
      </c>
      <c r="FT3" s="69">
        <v>56789</v>
      </c>
      <c r="FU3" s="69">
        <v>59296</v>
      </c>
      <c r="FV3" s="69">
        <v>55798</v>
      </c>
      <c r="FW3" s="69">
        <v>55133</v>
      </c>
      <c r="FX3" s="69">
        <v>53006</v>
      </c>
      <c r="FY3" s="69">
        <v>52164</v>
      </c>
      <c r="FZ3" s="69">
        <v>59359</v>
      </c>
      <c r="GA3" s="69">
        <v>66487</v>
      </c>
      <c r="GB3" s="69">
        <v>70473</v>
      </c>
      <c r="GC3" s="69">
        <v>74148</v>
      </c>
      <c r="GD3" s="69">
        <v>80902</v>
      </c>
      <c r="GE3" s="69">
        <v>85945</v>
      </c>
      <c r="GF3" s="69">
        <v>88217</v>
      </c>
      <c r="GG3" s="69">
        <v>94217</v>
      </c>
      <c r="GH3" s="69">
        <v>97543</v>
      </c>
      <c r="GI3" s="69">
        <v>101139</v>
      </c>
      <c r="GJ3" s="69">
        <v>98966</v>
      </c>
      <c r="GK3" s="69">
        <v>93425</v>
      </c>
      <c r="GL3" s="69">
        <v>97896</v>
      </c>
      <c r="GM3" s="69">
        <v>104877</v>
      </c>
      <c r="GN3" s="69">
        <v>107709</v>
      </c>
      <c r="GO3" s="69">
        <v>113895</v>
      </c>
      <c r="GP3" s="69">
        <v>119492</v>
      </c>
      <c r="GQ3" s="69">
        <v>123269</v>
      </c>
      <c r="GR3" s="69">
        <v>123951</v>
      </c>
      <c r="GS3" s="69">
        <v>133407</v>
      </c>
      <c r="GT3" s="69">
        <v>137429</v>
      </c>
      <c r="GU3" s="69">
        <v>143467</v>
      </c>
      <c r="GV3" s="69">
        <v>141280</v>
      </c>
      <c r="GW3" s="69">
        <v>141066</v>
      </c>
      <c r="GX3" s="69">
        <v>145921</v>
      </c>
      <c r="GY3" s="69">
        <v>150328</v>
      </c>
      <c r="GZ3" s="69">
        <v>151311</v>
      </c>
      <c r="HA3" s="69">
        <v>152267</v>
      </c>
      <c r="HB3" s="69">
        <v>151344</v>
      </c>
      <c r="HC3" s="69">
        <v>151881</v>
      </c>
      <c r="HD3" s="69">
        <v>150240</v>
      </c>
      <c r="HE3" s="69">
        <v>150907</v>
      </c>
      <c r="HF3" s="69">
        <v>139557</v>
      </c>
      <c r="HG3" s="69">
        <v>130124</v>
      </c>
      <c r="HH3" s="69">
        <v>111307</v>
      </c>
      <c r="HI3" s="69">
        <v>91189</v>
      </c>
      <c r="HJ3" s="69">
        <v>68494</v>
      </c>
      <c r="HK3" s="69">
        <v>64881</v>
      </c>
      <c r="HL3" s="69">
        <v>55412</v>
      </c>
      <c r="HM3" s="69">
        <v>50517</v>
      </c>
      <c r="HN3" s="69">
        <v>48254</v>
      </c>
      <c r="HO3" s="69">
        <v>43402</v>
      </c>
      <c r="HP3" s="69">
        <v>41763</v>
      </c>
      <c r="HQ3" s="69">
        <v>41297</v>
      </c>
      <c r="HR3" s="69">
        <v>38844</v>
      </c>
      <c r="HS3" s="69">
        <v>35803</v>
      </c>
      <c r="HT3" s="69">
        <v>32924</v>
      </c>
      <c r="HU3" s="69">
        <v>30927</v>
      </c>
      <c r="HV3" s="70">
        <v>31557</v>
      </c>
      <c r="HW3" s="71">
        <v>32119.999999999996</v>
      </c>
      <c r="HX3" s="71">
        <v>33137</v>
      </c>
      <c r="HY3" s="71">
        <v>32913</v>
      </c>
      <c r="HZ3" s="71">
        <v>33105</v>
      </c>
      <c r="IA3" s="71">
        <v>32927</v>
      </c>
      <c r="IB3" s="71">
        <v>33479</v>
      </c>
      <c r="IC3" s="71">
        <v>36567</v>
      </c>
      <c r="ID3" s="71">
        <v>35100</v>
      </c>
      <c r="IE3" s="71">
        <v>33651</v>
      </c>
      <c r="IF3" s="71">
        <v>32337.000000000004</v>
      </c>
      <c r="IG3" s="71">
        <v>30803</v>
      </c>
      <c r="IH3" s="68">
        <v>31393</v>
      </c>
      <c r="II3" s="68">
        <v>32164</v>
      </c>
      <c r="IJ3" s="68">
        <v>33931</v>
      </c>
      <c r="IK3" s="68">
        <v>36053</v>
      </c>
      <c r="IL3" s="68">
        <v>37649</v>
      </c>
      <c r="IM3" s="68">
        <v>38416</v>
      </c>
      <c r="IN3" s="68">
        <v>38898</v>
      </c>
      <c r="IO3" s="68">
        <v>40758</v>
      </c>
      <c r="IP3" s="68">
        <v>39795</v>
      </c>
      <c r="IQ3" s="68">
        <v>38732</v>
      </c>
      <c r="IR3" s="68">
        <v>36832</v>
      </c>
      <c r="IS3" s="68">
        <v>35784</v>
      </c>
      <c r="IT3" s="68">
        <v>34471</v>
      </c>
      <c r="IU3" s="68">
        <v>36671</v>
      </c>
      <c r="IV3" s="68">
        <v>39906</v>
      </c>
      <c r="IW3" s="68">
        <v>41707</v>
      </c>
      <c r="IX3" s="68">
        <v>43665</v>
      </c>
      <c r="IY3" s="68">
        <v>42779</v>
      </c>
      <c r="IZ3" s="68">
        <v>41093</v>
      </c>
      <c r="JA3" s="68">
        <v>42559</v>
      </c>
      <c r="JB3" s="68">
        <v>40809</v>
      </c>
      <c r="JC3" s="68">
        <v>40729</v>
      </c>
      <c r="JD3" s="68">
        <v>38806</v>
      </c>
      <c r="JE3" s="68">
        <v>34893</v>
      </c>
      <c r="JF3" s="68">
        <v>33794</v>
      </c>
      <c r="JG3" s="68">
        <v>34635</v>
      </c>
      <c r="JH3" s="68">
        <v>38863</v>
      </c>
      <c r="JI3" s="68">
        <v>39763</v>
      </c>
      <c r="JJ3" s="68">
        <v>42632</v>
      </c>
      <c r="JK3" s="69">
        <v>44032</v>
      </c>
      <c r="JL3" s="69">
        <v>40175</v>
      </c>
      <c r="JM3" s="69">
        <v>40579</v>
      </c>
      <c r="JN3" s="69">
        <v>41422</v>
      </c>
      <c r="JO3" s="68">
        <v>39137</v>
      </c>
      <c r="JP3" s="69">
        <v>37501</v>
      </c>
      <c r="JQ3" s="69">
        <v>35178</v>
      </c>
      <c r="JR3" s="69">
        <v>36394</v>
      </c>
      <c r="JS3" s="69">
        <v>38301</v>
      </c>
      <c r="JT3" s="69">
        <v>40808</v>
      </c>
      <c r="JU3" s="69">
        <v>44246</v>
      </c>
      <c r="JV3" s="69">
        <v>48023</v>
      </c>
      <c r="JW3" s="69">
        <v>49479</v>
      </c>
      <c r="JX3" s="69">
        <v>51079</v>
      </c>
      <c r="JY3" s="69">
        <v>54724</v>
      </c>
      <c r="JZ3" s="69">
        <f>56.556*1000</f>
        <v>56556</v>
      </c>
      <c r="KA3" s="69">
        <v>58217</v>
      </c>
      <c r="KB3" s="69">
        <v>59397</v>
      </c>
      <c r="KC3" s="69">
        <v>58739</v>
      </c>
      <c r="KD3" s="72">
        <v>62257</v>
      </c>
      <c r="KE3" s="69">
        <v>68971</v>
      </c>
      <c r="KF3" s="69">
        <v>76050</v>
      </c>
      <c r="KG3" s="69">
        <v>83692</v>
      </c>
      <c r="KH3" s="69">
        <v>92701</v>
      </c>
      <c r="KI3" s="69">
        <v>96983</v>
      </c>
      <c r="KJ3" s="69">
        <v>98055</v>
      </c>
      <c r="KK3" s="69">
        <v>103768</v>
      </c>
      <c r="KL3" s="69">
        <v>108573</v>
      </c>
      <c r="KM3" s="69">
        <v>107324</v>
      </c>
      <c r="KN3" s="69">
        <v>105049</v>
      </c>
      <c r="KO3" s="73">
        <v>102545</v>
      </c>
      <c r="KP3" s="69">
        <v>107779</v>
      </c>
      <c r="KQ3" s="69">
        <v>114826</v>
      </c>
      <c r="KR3" s="69">
        <v>117335</v>
      </c>
      <c r="KS3" s="69">
        <v>124280</v>
      </c>
      <c r="KT3" s="69">
        <v>129054</v>
      </c>
      <c r="KU3" s="69">
        <v>133939</v>
      </c>
      <c r="KV3" s="69">
        <v>135758</v>
      </c>
      <c r="KW3" s="69">
        <v>139268</v>
      </c>
      <c r="KX3" s="69">
        <v>140993</v>
      </c>
      <c r="KY3" s="69">
        <v>139063</v>
      </c>
      <c r="KZ3" s="69">
        <v>135300</v>
      </c>
      <c r="LA3" s="69">
        <v>132496</v>
      </c>
      <c r="LB3" s="72">
        <v>135536</v>
      </c>
      <c r="LC3" s="69">
        <v>143098</v>
      </c>
      <c r="LD3" s="69">
        <v>150917</v>
      </c>
      <c r="LE3" s="69">
        <v>159072</v>
      </c>
      <c r="LF3" s="69">
        <v>174043</v>
      </c>
      <c r="LG3" s="69">
        <v>183500</v>
      </c>
      <c r="LH3" s="69">
        <v>188066</v>
      </c>
      <c r="LI3" s="69">
        <v>199273</v>
      </c>
      <c r="LJ3" s="69">
        <v>206081</v>
      </c>
      <c r="LK3" s="69">
        <v>209866</v>
      </c>
      <c r="LL3" s="69">
        <v>213800</v>
      </c>
      <c r="LM3" s="73">
        <v>216629</v>
      </c>
      <c r="LN3" s="72">
        <v>230728</v>
      </c>
      <c r="LO3" s="69">
        <v>239254</v>
      </c>
      <c r="LP3" s="69">
        <v>253522</v>
      </c>
      <c r="LQ3" s="69">
        <v>267107</v>
      </c>
      <c r="LR3" s="69">
        <v>283243</v>
      </c>
      <c r="LS3" s="69">
        <v>301516</v>
      </c>
      <c r="LT3" s="69">
        <v>309996</v>
      </c>
      <c r="LU3" s="69">
        <v>313224</v>
      </c>
      <c r="LV3" s="69">
        <v>316132</v>
      </c>
      <c r="LW3" s="69">
        <v>316884</v>
      </c>
      <c r="LX3" s="69">
        <v>323542</v>
      </c>
      <c r="LY3" s="69">
        <v>324410</v>
      </c>
      <c r="LZ3" s="72">
        <v>331453</v>
      </c>
      <c r="MA3" s="69">
        <v>333111</v>
      </c>
      <c r="MB3" s="69">
        <v>339331</v>
      </c>
      <c r="MC3" s="69">
        <v>339919</v>
      </c>
      <c r="MD3" s="69">
        <v>346552</v>
      </c>
      <c r="ME3" s="69">
        <v>342510</v>
      </c>
      <c r="MF3" s="69">
        <v>346563</v>
      </c>
      <c r="MG3" s="69">
        <v>350564</v>
      </c>
      <c r="MH3" s="69">
        <v>345354</v>
      </c>
      <c r="MI3" s="69">
        <v>337453</v>
      </c>
      <c r="MJ3" s="69">
        <v>338670</v>
      </c>
      <c r="MK3" s="69">
        <v>340957</v>
      </c>
      <c r="ML3" s="75">
        <v>341391</v>
      </c>
      <c r="MM3" s="74">
        <v>351624</v>
      </c>
      <c r="MN3" s="74">
        <v>342287</v>
      </c>
      <c r="MO3" s="74">
        <v>332748</v>
      </c>
      <c r="MP3" s="74">
        <v>331050</v>
      </c>
      <c r="MQ3" s="74">
        <v>334904</v>
      </c>
      <c r="MR3" s="74">
        <v>334283</v>
      </c>
      <c r="MS3" s="74">
        <v>340823</v>
      </c>
      <c r="MT3" s="74">
        <v>316658</v>
      </c>
      <c r="MU3" s="74">
        <v>310730</v>
      </c>
      <c r="MV3" s="74">
        <v>317972</v>
      </c>
      <c r="MW3" s="74">
        <v>318582</v>
      </c>
      <c r="MX3" s="80">
        <v>325425</v>
      </c>
      <c r="MY3" s="74">
        <v>330735</v>
      </c>
      <c r="MZ3" s="74">
        <v>338862</v>
      </c>
      <c r="NA3" s="74">
        <v>343407</v>
      </c>
      <c r="NB3" s="74">
        <v>346604</v>
      </c>
      <c r="NC3" s="74">
        <v>355612</v>
      </c>
      <c r="ND3" s="74">
        <v>358152</v>
      </c>
      <c r="NE3" s="74">
        <v>363114</v>
      </c>
      <c r="NF3" s="74">
        <v>357911</v>
      </c>
      <c r="NG3" s="74">
        <v>352454</v>
      </c>
      <c r="NH3" s="74">
        <v>344840</v>
      </c>
      <c r="NI3" s="74">
        <v>343148</v>
      </c>
      <c r="NJ3" s="75">
        <v>351680</v>
      </c>
      <c r="NK3" s="69">
        <v>363917</v>
      </c>
      <c r="NL3" s="69">
        <v>360168</v>
      </c>
      <c r="NM3" s="69">
        <v>344350</v>
      </c>
      <c r="NN3" s="69">
        <v>337331</v>
      </c>
      <c r="NO3" s="69">
        <v>319408</v>
      </c>
      <c r="NP3" s="69">
        <v>313250</v>
      </c>
      <c r="NQ3" s="69">
        <v>312327</v>
      </c>
      <c r="NR3" s="69">
        <v>306098</v>
      </c>
      <c r="NS3" s="69">
        <v>297360</v>
      </c>
      <c r="NT3" s="69">
        <v>291970</v>
      </c>
      <c r="NU3" s="73">
        <v>288647</v>
      </c>
      <c r="NV3" s="72">
        <v>281141</v>
      </c>
      <c r="NW3" s="69">
        <v>283097</v>
      </c>
      <c r="NX3" s="69">
        <v>284525</v>
      </c>
      <c r="NY3" s="69">
        <v>284530</v>
      </c>
      <c r="NZ3" s="69">
        <v>285692</v>
      </c>
      <c r="OA3" s="69">
        <v>286690</v>
      </c>
      <c r="OB3" s="69">
        <v>285627</v>
      </c>
      <c r="OC3" s="69">
        <v>281207</v>
      </c>
      <c r="OD3" s="69">
        <v>281995</v>
      </c>
      <c r="OE3" s="69">
        <v>280496</v>
      </c>
      <c r="OF3" s="69">
        <v>278708</v>
      </c>
      <c r="OG3" s="73">
        <v>271789</v>
      </c>
      <c r="OH3" s="72">
        <f>+NEZ22_24!D20*1000</f>
        <v>266783</v>
      </c>
      <c r="OI3" s="69">
        <f>+NEZ22_24!E20*1000</f>
        <v>268579</v>
      </c>
      <c r="OJ3" s="69">
        <f>+NEZ22_24!F20*1000</f>
        <v>268660</v>
      </c>
      <c r="OK3" s="69">
        <f>+NEZ22_24!G20*1000</f>
        <v>268046</v>
      </c>
      <c r="OL3" s="69">
        <f>+NEZ22_24!H20*1000</f>
        <v>266517</v>
      </c>
      <c r="OM3" s="69">
        <f>+NEZ22_24!I20*1000</f>
        <v>263552</v>
      </c>
    </row>
    <row r="4" spans="1:409">
      <c r="IJ4" s="34" t="s">
        <v>21</v>
      </c>
      <c r="IK4" s="33" t="s">
        <v>22</v>
      </c>
    </row>
    <row r="5" spans="1:409">
      <c r="KG5" s="62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Petr Kopáček</cp:lastModifiedBy>
  <cp:lastPrinted>2024-07-01T12:09:10Z</cp:lastPrinted>
  <dcterms:created xsi:type="dcterms:W3CDTF">1999-01-28T12:55:26Z</dcterms:created>
  <dcterms:modified xsi:type="dcterms:W3CDTF">2024-07-08T21:21:49Z</dcterms:modified>
</cp:coreProperties>
</file>